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F:\AÑO 2025\INFORMES 2025\CUENTA PUBLICA25\"/>
    </mc:Choice>
  </mc:AlternateContent>
  <xr:revisionPtr revIDLastSave="0" documentId="13_ncr:1_{D4239151-1632-4998-B816-5E31F70DE64C}" xr6:coauthVersionLast="47" xr6:coauthVersionMax="47" xr10:uidLastSave="{00000000-0000-0000-0000-000000000000}"/>
  <bookViews>
    <workbookView xWindow="-120" yWindow="-120" windowWidth="29040" windowHeight="15720" xr2:uid="{00000000-000D-0000-FFFF-FFFF00000000}"/>
  </bookViews>
  <sheets>
    <sheet name="FORMATOS PPTARIO interes"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LI2" localSheetId="0">#REF!</definedName>
    <definedName name="___ALI2">#REF!</definedName>
    <definedName name="___ALI3" localSheetId="0">#REF!</definedName>
    <definedName name="___ALI3">#REF!</definedName>
    <definedName name="___ALI4" localSheetId="0">#REF!</definedName>
    <definedName name="___ALI4">#REF!</definedName>
    <definedName name="___ALI5" localSheetId="0">#REF!</definedName>
    <definedName name="___ALI5">#REF!</definedName>
    <definedName name="___ALI6" localSheetId="0">#REF!</definedName>
    <definedName name="___ALI6">#REF!</definedName>
    <definedName name="__ALI2" localSheetId="0">#REF!</definedName>
    <definedName name="__ALI2">#REF!</definedName>
    <definedName name="__ALI3" localSheetId="0">#REF!</definedName>
    <definedName name="__ALI3">#REF!</definedName>
    <definedName name="__ALI4" localSheetId="0">#REF!</definedName>
    <definedName name="__ALI4">#REF!</definedName>
    <definedName name="__ALI5" localSheetId="0">#REF!</definedName>
    <definedName name="__ALI5">#REF!</definedName>
    <definedName name="__ALI6" localSheetId="0">#REF!</definedName>
    <definedName name="__ALI6">#REF!</definedName>
    <definedName name="_ALI2" localSheetId="0">#REF!</definedName>
    <definedName name="_ALI2">#REF!</definedName>
    <definedName name="_ALI3" localSheetId="0">#REF!</definedName>
    <definedName name="_ALI3">#REF!</definedName>
    <definedName name="_ALI4" localSheetId="0">#REF!</definedName>
    <definedName name="_ALI4">#REF!</definedName>
    <definedName name="_ALI5" localSheetId="0">#REF!</definedName>
    <definedName name="_ALI5">#REF!</definedName>
    <definedName name="_ALI6" localSheetId="0">#REF!</definedName>
    <definedName name="_ALI6">#REF!</definedName>
    <definedName name="Acreed">[1]CATALOGOS!$M$1:$M$87</definedName>
    <definedName name="ALI" localSheetId="0">#REF!</definedName>
    <definedName name="ALI">#REF!</definedName>
    <definedName name="Alta">[2]CATALOGOS!$J$1:$J$6</definedName>
    <definedName name="_xlnm.Print_Area" localSheetId="0">'FORMATOS PPTARIO interes'!$A$1:$D$34</definedName>
    <definedName name="Base_datos_IM" localSheetId="0">[3]INDIRECTA!#REF!</definedName>
    <definedName name="Base_datos_IM">[3]INDIRECTA!#REF!</definedName>
    <definedName name="_xlnm.Database" localSheetId="0">[3]INDIRECTA!#REF!</definedName>
    <definedName name="_xlnm.Database">[3]INDIRECTA!#REF!</definedName>
    <definedName name="bonos" localSheetId="0">#REF!</definedName>
    <definedName name="bonos">#REF!</definedName>
    <definedName name="CCC" localSheetId="0">#REF!</definedName>
    <definedName name="CCC">#REF!</definedName>
    <definedName name="concentrado" localSheetId="0">#REF!</definedName>
    <definedName name="concentrado">#REF!</definedName>
    <definedName name="D">[4]CATALOGOS!$M$1:$M$87</definedName>
    <definedName name="DEUDA_PUBLICA_DE_ENTIDADES_FEDERATIVAS_Y_MUNICIPIOS_POR_TIPO_DE_DEUDOR" localSheetId="0">#REF!</definedName>
    <definedName name="DEUDA_PUBLICA_DE_ENTIDADES_FEDERATIVAS_Y_MUNICIPIOS_POR_TIPO_DE_DEUDOR">#REF!</definedName>
    <definedName name="ENERO" localSheetId="0">#REF!</definedName>
    <definedName name="ENERO">#REF!</definedName>
    <definedName name="FtePago">[1]CATALOGOS!$T$1:$T$3</definedName>
    <definedName name="garantia" localSheetId="0">#REF!</definedName>
    <definedName name="garantia">#REF!</definedName>
    <definedName name="Garantias">[1]CATALOGOS!$W$1:$W$10</definedName>
    <definedName name="garuantias">[5]CATALOGOS!$W$1:$W$10</definedName>
    <definedName name="GobEdo" localSheetId="0">#REF!</definedName>
    <definedName name="GobEdo">#REF!</definedName>
    <definedName name="H">[6]CATALOGOS!$I$1:$I$2</definedName>
    <definedName name="HSep_2010" localSheetId="0">#REF!</definedName>
    <definedName name="HSep_2010">#REF!</definedName>
    <definedName name="L" localSheetId="0">#REF!</definedName>
    <definedName name="L">#REF!</definedName>
    <definedName name="mensual" localSheetId="0">#REF!</definedName>
    <definedName name="mensual">#REF!</definedName>
    <definedName name="MIRES" localSheetId="0">[3]INDIRECTA!#REF!</definedName>
    <definedName name="MIRES">[3]INDIRECTA!#REF!</definedName>
    <definedName name="oax" localSheetId="0">#REF!</definedName>
    <definedName name="oax">#REF!</definedName>
    <definedName name="qq" localSheetId="0">#REF!</definedName>
    <definedName name="qq">#REF!</definedName>
    <definedName name="RESP" localSheetId="0">#REF!</definedName>
    <definedName name="RESP">#REF!</definedName>
    <definedName name="RESP1">[1]CATALOGOS!$I$1:$I$2</definedName>
    <definedName name="rrr" localSheetId="0">[3]INDIRECTA!#REF!</definedName>
    <definedName name="rrr">[3]INDIRECTA!#REF!</definedName>
    <definedName name="SOBRETAA">[1]CATALOGOS!$E$1:$E$3</definedName>
    <definedName name="sobretasa" localSheetId="0">#REF!</definedName>
    <definedName name="sobretasa">#REF!</definedName>
    <definedName name="sobretasas">[1]CATALOGOS!$E$1:$E$3</definedName>
    <definedName name="sss" localSheetId="0">[3]INDIRECTA!#REF!</definedName>
    <definedName name="sss">[3]INDIRECTA!#REF!</definedName>
    <definedName name="tasas" localSheetId="0">#REF!</definedName>
    <definedName name="tasas">#REF!</definedName>
    <definedName name="ttf">[7]CATALOGOS!$E$1:$E$3</definedName>
    <definedName name="VER" localSheetId="0">#REF!</definedName>
    <definedName name="VER">#REF!</definedName>
    <definedName name="W">[8]CATALOGOS!$E$1:$E$3</definedName>
    <definedName name="X">[8]CATALOGOS!$G$1:$G$6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 r="D24" i="1"/>
  <c r="D23" i="1"/>
  <c r="D22" i="1"/>
  <c r="D21" i="1"/>
  <c r="D20" i="1"/>
  <c r="D19" i="1"/>
  <c r="D18" i="1"/>
  <c r="D17" i="1"/>
  <c r="D16" i="1"/>
  <c r="D15" i="1"/>
  <c r="D14" i="1"/>
  <c r="D26" i="1" l="1"/>
  <c r="D30" i="1"/>
  <c r="C30" i="1"/>
  <c r="C26" i="1"/>
  <c r="C32" i="1" s="1"/>
  <c r="D32" i="1" l="1"/>
</calcChain>
</file>

<file path=xl/sharedStrings.xml><?xml version="1.0" encoding="utf-8"?>
<sst xmlns="http://schemas.openxmlformats.org/spreadsheetml/2006/main" count="25" uniqueCount="25">
  <si>
    <t>Intereses de la Deuda</t>
  </si>
  <si>
    <t>Identificación del Crédito o Instrumento</t>
  </si>
  <si>
    <t>Devengado</t>
  </si>
  <si>
    <t>Pagado</t>
  </si>
  <si>
    <t>Créditos Bancarios</t>
  </si>
  <si>
    <t>Banobras Más Oaxaca</t>
  </si>
  <si>
    <r>
      <t xml:space="preserve">Santander </t>
    </r>
    <r>
      <rPr>
        <vertAlign val="subscript"/>
        <sz val="11"/>
        <color theme="1"/>
        <rFont val="Arial"/>
        <family val="2"/>
      </rPr>
      <t xml:space="preserve">1000  </t>
    </r>
    <r>
      <rPr>
        <sz val="11"/>
        <color theme="1"/>
        <rFont val="Arial"/>
        <family val="2"/>
      </rPr>
      <t xml:space="preserve"> *</t>
    </r>
  </si>
  <si>
    <r>
      <t xml:space="preserve">Banobras </t>
    </r>
    <r>
      <rPr>
        <vertAlign val="subscript"/>
        <sz val="11"/>
        <color theme="1"/>
        <rFont val="Arial"/>
        <family val="2"/>
      </rPr>
      <t xml:space="preserve">363 </t>
    </r>
    <r>
      <rPr>
        <sz val="11"/>
        <color theme="1"/>
        <rFont val="Arial"/>
        <family val="2"/>
      </rPr>
      <t>*</t>
    </r>
  </si>
  <si>
    <r>
      <t xml:space="preserve">Banobras </t>
    </r>
    <r>
      <rPr>
        <vertAlign val="subscript"/>
        <sz val="11"/>
        <color theme="1"/>
        <rFont val="Arial"/>
        <family val="2"/>
      </rPr>
      <t xml:space="preserve">2,000 </t>
    </r>
    <r>
      <rPr>
        <sz val="11"/>
        <color theme="1"/>
        <rFont val="Arial"/>
        <family val="2"/>
      </rPr>
      <t>*</t>
    </r>
  </si>
  <si>
    <t>Banobras Justicia Penal</t>
  </si>
  <si>
    <t xml:space="preserve">Banobras Fonrec </t>
  </si>
  <si>
    <t>Total de intereses de  Crédito Bancarios</t>
  </si>
  <si>
    <t xml:space="preserve">Otros Instrumentos  de Deuda </t>
  </si>
  <si>
    <t>Total de intereses de Otros  Instrumentos de Deuda</t>
  </si>
  <si>
    <t xml:space="preserve"> TOTAL</t>
  </si>
  <si>
    <t>*Créditos que se pagan  los días 5 de cada mes, por lo que financieramente el  "PAGO", se refleja al mes siguiente. Para efectos presupuestarios  el Sistema Estatal de Finanzas Públicas de Oaxaca (SEFIP) considera el "PAGO "en el mismo mes  en  que se DEVENGA.</t>
  </si>
  <si>
    <r>
      <t xml:space="preserve">Banorte  </t>
    </r>
    <r>
      <rPr>
        <vertAlign val="subscript"/>
        <sz val="11"/>
        <color theme="1"/>
        <rFont val="Arial"/>
        <family val="2"/>
      </rPr>
      <t>1,000</t>
    </r>
  </si>
  <si>
    <r>
      <t xml:space="preserve">Banobras </t>
    </r>
    <r>
      <rPr>
        <vertAlign val="subscript"/>
        <sz val="11"/>
        <color theme="1"/>
        <rFont val="Arial"/>
        <family val="2"/>
      </rPr>
      <t>4,000</t>
    </r>
  </si>
  <si>
    <r>
      <t xml:space="preserve">Banobras </t>
    </r>
    <r>
      <rPr>
        <vertAlign val="subscript"/>
        <sz val="11"/>
        <color theme="1"/>
        <rFont val="Arial"/>
        <family val="2"/>
      </rPr>
      <t>2,636</t>
    </r>
  </si>
  <si>
    <r>
      <t xml:space="preserve">Santander  </t>
    </r>
    <r>
      <rPr>
        <vertAlign val="subscript"/>
        <sz val="11"/>
        <color theme="1"/>
        <rFont val="Arial"/>
        <family val="2"/>
      </rPr>
      <t>1,500 I</t>
    </r>
  </si>
  <si>
    <r>
      <t xml:space="preserve">Santander  </t>
    </r>
    <r>
      <rPr>
        <vertAlign val="subscript"/>
        <sz val="11"/>
        <color theme="1"/>
        <rFont val="Arial"/>
        <family val="2"/>
      </rPr>
      <t>1,500 II</t>
    </r>
  </si>
  <si>
    <r>
      <t xml:space="preserve">Santander  </t>
    </r>
    <r>
      <rPr>
        <vertAlign val="subscript"/>
        <sz val="11"/>
        <color theme="1"/>
        <rFont val="Arial"/>
        <family val="2"/>
      </rPr>
      <t>1,500 III</t>
    </r>
  </si>
  <si>
    <t>(Cifras en pesos)</t>
  </si>
  <si>
    <t>Del 01 de enero al 31 de diciembre de 2025</t>
  </si>
  <si>
    <t>Gobierno Estatal Consolidado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</si>
</sst>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_(* \(#,##0\);_(* &quot;-&quot;??_);_(@_)"/>
    <numFmt numFmtId="165" formatCode="_-* #,##0_-;\-* #,##0_-;_-*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11"/>
      <color theme="1"/>
      <name val="Arial"/>
      <family val="2"/>
    </font>
    <font>
      <sz val="10"/>
      <color theme="1"/>
      <name val="Arial"/>
      <family val="2"/>
    </font>
    <font>
      <vertAlign val="subscript"/>
      <sz val="11"/>
      <color theme="1"/>
      <name val="Arial"/>
      <family val="2"/>
    </font>
    <font>
      <b/>
      <sz val="11"/>
      <color theme="1"/>
      <name val="Arial"/>
      <family val="2"/>
    </font>
    <font>
      <sz val="8"/>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3" fillId="0" borderId="0" xfId="0" applyFont="1" applyAlignment="1">
      <alignment horizontal="center"/>
    </xf>
    <xf numFmtId="0" fontId="0" fillId="0" borderId="0" xfId="0" applyAlignment="1">
      <alignment horizontal="center"/>
    </xf>
    <xf numFmtId="0" fontId="3" fillId="0" borderId="5" xfId="0" applyFont="1" applyBorder="1"/>
    <xf numFmtId="0" fontId="3" fillId="2" borderId="1" xfId="0" applyFont="1" applyFill="1" applyBorder="1"/>
    <xf numFmtId="0" fontId="3" fillId="2" borderId="1" xfId="0" applyFont="1" applyFill="1" applyBorder="1" applyAlignment="1">
      <alignment horizontal="center"/>
    </xf>
    <xf numFmtId="43" fontId="0" fillId="0" borderId="0" xfId="1" applyFont="1" applyAlignment="1">
      <alignment horizontal="center"/>
    </xf>
    <xf numFmtId="0" fontId="4" fillId="0" borderId="1" xfId="0" applyFont="1" applyBorder="1" applyAlignment="1">
      <alignment horizontal="left"/>
    </xf>
    <xf numFmtId="164" fontId="4" fillId="0" borderId="1" xfId="1" applyNumberFormat="1" applyFont="1" applyFill="1" applyBorder="1" applyAlignment="1">
      <alignment horizontal="center"/>
    </xf>
    <xf numFmtId="165" fontId="5" fillId="0" borderId="0" xfId="1" applyNumberFormat="1" applyFont="1" applyFill="1" applyBorder="1" applyAlignment="1">
      <alignment horizontal="center"/>
    </xf>
    <xf numFmtId="165" fontId="0" fillId="0" borderId="0" xfId="0" applyNumberFormat="1"/>
    <xf numFmtId="4" fontId="0" fillId="0" borderId="0" xfId="0" applyNumberFormat="1"/>
    <xf numFmtId="43" fontId="2" fillId="0" borderId="0" xfId="1" applyFont="1" applyAlignment="1">
      <alignment horizontal="center"/>
    </xf>
    <xf numFmtId="0" fontId="3" fillId="0" borderId="1" xfId="0" applyFont="1" applyBorder="1" applyAlignment="1">
      <alignment horizontal="center"/>
    </xf>
    <xf numFmtId="164" fontId="7" fillId="0" borderId="1" xfId="2" applyNumberFormat="1" applyFont="1" applyBorder="1" applyAlignment="1">
      <alignment horizontal="center"/>
    </xf>
    <xf numFmtId="165" fontId="3" fillId="0" borderId="0" xfId="2" applyNumberFormat="1" applyFont="1" applyFill="1" applyBorder="1" applyAlignment="1">
      <alignment horizontal="center"/>
    </xf>
    <xf numFmtId="0" fontId="5" fillId="0" borderId="0" xfId="0" applyFont="1" applyAlignment="1">
      <alignment horizontal="center"/>
    </xf>
    <xf numFmtId="43" fontId="0" fillId="0" borderId="0" xfId="0" applyNumberFormat="1" applyAlignment="1">
      <alignment horizontal="center"/>
    </xf>
    <xf numFmtId="0" fontId="4" fillId="0" borderId="1" xfId="0" applyFont="1" applyBorder="1"/>
    <xf numFmtId="43" fontId="4" fillId="0" borderId="1" xfId="1" applyFont="1" applyFill="1" applyBorder="1" applyAlignment="1">
      <alignment horizontal="center"/>
    </xf>
    <xf numFmtId="43" fontId="0" fillId="0" borderId="0" xfId="1" applyFont="1" applyFill="1" applyAlignment="1">
      <alignment horizontal="center"/>
    </xf>
    <xf numFmtId="43" fontId="0" fillId="0" borderId="0" xfId="1" applyFont="1"/>
    <xf numFmtId="43" fontId="4" fillId="0" borderId="1" xfId="1" applyFont="1" applyBorder="1" applyAlignment="1">
      <alignment horizontal="center"/>
    </xf>
    <xf numFmtId="165" fontId="5" fillId="0" borderId="0" xfId="1" applyNumberFormat="1" applyFont="1" applyFill="1" applyAlignment="1">
      <alignment horizontal="center"/>
    </xf>
    <xf numFmtId="0" fontId="7" fillId="0" borderId="1" xfId="0" applyFont="1" applyBorder="1" applyAlignment="1">
      <alignment horizontal="center"/>
    </xf>
    <xf numFmtId="43" fontId="0" fillId="0" borderId="0" xfId="0" applyNumberFormat="1"/>
    <xf numFmtId="0" fontId="0" fillId="0" borderId="0" xfId="0" applyAlignment="1">
      <alignment wrapText="1"/>
    </xf>
    <xf numFmtId="0" fontId="3" fillId="0" borderId="0" xfId="0" applyFont="1"/>
    <xf numFmtId="0" fontId="8" fillId="0" borderId="0" xfId="0" applyFont="1" applyAlignment="1">
      <alignment horizontal="justify"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7" fillId="2" borderId="1" xfId="0" applyFont="1" applyFill="1" applyBorder="1" applyAlignment="1">
      <alignment horizontal="center"/>
    </xf>
    <xf numFmtId="1" fontId="7" fillId="0" borderId="1" xfId="2" applyNumberFormat="1" applyFont="1" applyBorder="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2413000</xdr:colOff>
      <xdr:row>0</xdr:row>
      <xdr:rowOff>123825</xdr:rowOff>
    </xdr:from>
    <xdr:to>
      <xdr:col>4</xdr:col>
      <xdr:colOff>57150</xdr:colOff>
      <xdr:row>5</xdr:row>
      <xdr:rowOff>87939</xdr:rowOff>
    </xdr:to>
    <xdr:pic>
      <xdr:nvPicPr>
        <xdr:cNvPr id="2" name="Imagen 1">
          <a:extLst>
            <a:ext uri="{FF2B5EF4-FFF2-40B4-BE49-F238E27FC236}">
              <a16:creationId xmlns:a16="http://schemas.microsoft.com/office/drawing/2014/main" id="{F54E9381-AEB3-413A-AE22-7F0DC0ED81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 t="2232" r="65930" b="92039"/>
        <a:stretch/>
      </xdr:blipFill>
      <xdr:spPr bwMode="auto">
        <a:xfrm>
          <a:off x="2682875" y="123825"/>
          <a:ext cx="3295650" cy="91661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ANGELE~1\AppData\Local\Temp\Rar$DI89.768\Baja%20California%20Su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spaldo\Mis%20documentos\JAVIER\CUADERNILLOS\Enero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sergio_martinez\AppData\Local\Microsoft\Windows\Temporary%20Internet%20Files\Content.Outlook\WRD1MHBP\II%20trim%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ANGELE~1\AppData\Local\Temp\Rar$DI89.768\Users\carlos_leong\Desktop\Cuadros%20Deuda\Dic-10\16%20MICH%20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ICIOS REGISTRO"/>
      <sheetName val="LINEA 27-8-97"/>
      <sheetName val="LINEA 25-11-96"/>
      <sheetName val="TERMINADOS (2)"/>
      <sheetName val="TERMINADOS"/>
      <sheetName val="CON-APASZU'97"/>
      <sheetName val="AVANCE"/>
      <sheetName val="RECUPERADO"/>
      <sheetName val="SALDOS"/>
      <sheetName val="AMORTIZ."/>
      <sheetName val="AVANCE (2)"/>
      <sheetName val="ETI (2)"/>
      <sheetName val="SALDOS BANOBRAS (2)"/>
      <sheetName val="DIRECTA"/>
      <sheetName val="INDIRECTA"/>
      <sheetName val="GLOBAL"/>
      <sheetName val="SALDOS BANOBRAS"/>
      <sheetName val="DESCU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refreshError="1"/>
      <sheetData sheetId="1" refreshError="1"/>
      <sheetData sheetId="2" refreshError="1"/>
      <sheetData sheetId="3" refreshError="1"/>
      <sheetData sheetId="4">
        <row r="1">
          <cell r="I1" t="str">
            <v>SI</v>
          </cell>
        </row>
        <row r="2">
          <cell r="I2" t="str">
            <v>NO</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I39"/>
  <sheetViews>
    <sheetView showGridLines="0" tabSelected="1" zoomScale="87" zoomScaleNormal="87" workbookViewId="0">
      <selection activeCell="H37" sqref="H37"/>
    </sheetView>
  </sheetViews>
  <sheetFormatPr baseColWidth="10" defaultRowHeight="15" x14ac:dyDescent="0.25"/>
  <cols>
    <col min="1" max="1" width="4" customWidth="1"/>
    <col min="2" max="2" width="49.5703125" customWidth="1"/>
    <col min="3" max="4" width="17.7109375" style="2" customWidth="1"/>
    <col min="5" max="5" width="5.5703125" style="2" customWidth="1"/>
    <col min="6" max="6" width="17.7109375" style="2" customWidth="1"/>
    <col min="7" max="7" width="16.28515625" bestFit="1" customWidth="1"/>
    <col min="8" max="9" width="17.85546875" bestFit="1" customWidth="1"/>
  </cols>
  <sheetData>
    <row r="8" spans="1:9" x14ac:dyDescent="0.25">
      <c r="B8" s="29" t="s">
        <v>24</v>
      </c>
      <c r="C8" s="29"/>
      <c r="D8" s="29"/>
      <c r="E8" s="1"/>
    </row>
    <row r="9" spans="1:9" x14ac:dyDescent="0.25">
      <c r="B9" s="29" t="s">
        <v>0</v>
      </c>
      <c r="C9" s="29"/>
      <c r="D9" s="29"/>
      <c r="E9" s="1"/>
    </row>
    <row r="10" spans="1:9" x14ac:dyDescent="0.25">
      <c r="B10" s="30" t="s">
        <v>23</v>
      </c>
      <c r="C10" s="31"/>
      <c r="D10" s="32"/>
      <c r="E10" s="3"/>
    </row>
    <row r="11" spans="1:9" x14ac:dyDescent="0.25">
      <c r="A11" s="27"/>
      <c r="B11" s="31" t="s">
        <v>22</v>
      </c>
      <c r="C11" s="31"/>
      <c r="D11" s="32"/>
      <c r="E11" s="27"/>
    </row>
    <row r="12" spans="1:9" x14ac:dyDescent="0.25">
      <c r="B12" s="4" t="s">
        <v>1</v>
      </c>
      <c r="C12" s="5" t="s">
        <v>2</v>
      </c>
      <c r="D12" s="5" t="s">
        <v>3</v>
      </c>
      <c r="E12" s="1"/>
    </row>
    <row r="13" spans="1:9" x14ac:dyDescent="0.25">
      <c r="B13" s="29" t="s">
        <v>4</v>
      </c>
      <c r="C13" s="29"/>
      <c r="D13" s="29"/>
      <c r="E13" s="1"/>
      <c r="F13" s="6"/>
    </row>
    <row r="14" spans="1:9" ht="18.75" customHeight="1" x14ac:dyDescent="0.25">
      <c r="B14" s="7" t="s">
        <v>5</v>
      </c>
      <c r="C14" s="8">
        <v>13723997.25</v>
      </c>
      <c r="D14" s="8">
        <f>C14</f>
        <v>13723997.25</v>
      </c>
      <c r="E14" s="9"/>
      <c r="F14" s="6"/>
      <c r="G14" s="6"/>
      <c r="H14" s="10"/>
      <c r="I14" s="10"/>
    </row>
    <row r="15" spans="1:9" ht="18.75" customHeight="1" x14ac:dyDescent="0.35">
      <c r="B15" s="7" t="s">
        <v>6</v>
      </c>
      <c r="C15" s="8">
        <v>71076792.460000008</v>
      </c>
      <c r="D15" s="8">
        <f t="shared" ref="D15:D25" si="0">C15</f>
        <v>71076792.460000008</v>
      </c>
      <c r="E15" s="9"/>
      <c r="F15" s="11"/>
      <c r="G15" s="11"/>
      <c r="H15" s="11"/>
      <c r="I15" s="11"/>
    </row>
    <row r="16" spans="1:9" ht="18.75" customHeight="1" x14ac:dyDescent="0.35">
      <c r="B16" s="7" t="s">
        <v>7</v>
      </c>
      <c r="C16" s="8">
        <v>19764750.880000003</v>
      </c>
      <c r="D16" s="8">
        <f t="shared" si="0"/>
        <v>19764750.880000003</v>
      </c>
      <c r="E16" s="9"/>
      <c r="F16" s="11"/>
      <c r="G16" s="11"/>
      <c r="H16" s="11"/>
      <c r="I16" s="10"/>
    </row>
    <row r="17" spans="2:9" ht="18.75" customHeight="1" x14ac:dyDescent="0.35">
      <c r="B17" s="7" t="s">
        <v>8</v>
      </c>
      <c r="C17" s="8">
        <v>149069473.34999999</v>
      </c>
      <c r="D17" s="8">
        <f t="shared" si="0"/>
        <v>149069473.34999999</v>
      </c>
      <c r="E17" s="9"/>
      <c r="F17" s="6"/>
      <c r="G17" s="11"/>
      <c r="H17" s="10"/>
      <c r="I17" s="10"/>
    </row>
    <row r="18" spans="2:9" ht="18.75" customHeight="1" x14ac:dyDescent="0.35">
      <c r="B18" s="7" t="s">
        <v>19</v>
      </c>
      <c r="C18" s="8">
        <v>138555496.72000003</v>
      </c>
      <c r="D18" s="8">
        <f t="shared" si="0"/>
        <v>138555496.72000003</v>
      </c>
      <c r="E18" s="9"/>
      <c r="F18" s="6"/>
      <c r="G18" s="11"/>
      <c r="H18" s="10"/>
      <c r="I18" s="10"/>
    </row>
    <row r="19" spans="2:9" ht="18.75" customHeight="1" x14ac:dyDescent="0.35">
      <c r="B19" s="7" t="s">
        <v>20</v>
      </c>
      <c r="C19" s="8">
        <v>139042981.48000002</v>
      </c>
      <c r="D19" s="8">
        <f t="shared" si="0"/>
        <v>139042981.48000002</v>
      </c>
      <c r="E19" s="9"/>
      <c r="F19" s="6"/>
      <c r="G19" s="11"/>
      <c r="H19" s="10"/>
      <c r="I19" s="10"/>
    </row>
    <row r="20" spans="2:9" ht="18.75" customHeight="1" x14ac:dyDescent="0.35">
      <c r="B20" s="7" t="s">
        <v>21</v>
      </c>
      <c r="C20" s="8">
        <v>136583737.32999998</v>
      </c>
      <c r="D20" s="8">
        <f t="shared" si="0"/>
        <v>136583737.32999998</v>
      </c>
      <c r="E20" s="9"/>
      <c r="F20" s="6"/>
      <c r="G20" s="11"/>
      <c r="H20" s="10"/>
      <c r="I20" s="10"/>
    </row>
    <row r="21" spans="2:9" ht="18.75" customHeight="1" x14ac:dyDescent="0.35">
      <c r="B21" s="7" t="s">
        <v>16</v>
      </c>
      <c r="C21" s="8">
        <v>93058857.140000015</v>
      </c>
      <c r="D21" s="8">
        <f t="shared" si="0"/>
        <v>93058857.140000015</v>
      </c>
      <c r="E21" s="9"/>
      <c r="F21" s="6"/>
      <c r="G21" s="11"/>
      <c r="H21" s="10"/>
      <c r="I21" s="10"/>
    </row>
    <row r="22" spans="2:9" ht="18.75" customHeight="1" x14ac:dyDescent="0.35">
      <c r="B22" s="7" t="s">
        <v>17</v>
      </c>
      <c r="C22" s="8">
        <v>371626579.94999993</v>
      </c>
      <c r="D22" s="8">
        <f t="shared" si="0"/>
        <v>371626579.94999993</v>
      </c>
      <c r="E22" s="9"/>
      <c r="F22" s="6"/>
      <c r="G22" s="11"/>
      <c r="H22" s="10"/>
      <c r="I22" s="10"/>
    </row>
    <row r="23" spans="2:9" ht="18.75" customHeight="1" x14ac:dyDescent="0.35">
      <c r="B23" s="7" t="s">
        <v>18</v>
      </c>
      <c r="C23" s="8">
        <v>247270146.94</v>
      </c>
      <c r="D23" s="8">
        <f t="shared" si="0"/>
        <v>247270146.94</v>
      </c>
      <c r="E23" s="9"/>
      <c r="F23" s="6"/>
      <c r="G23" s="11"/>
      <c r="H23" s="10"/>
      <c r="I23" s="10"/>
    </row>
    <row r="24" spans="2:9" ht="18.75" customHeight="1" x14ac:dyDescent="0.25">
      <c r="B24" s="7" t="s">
        <v>9</v>
      </c>
      <c r="C24" s="8">
        <v>33938922.400000006</v>
      </c>
      <c r="D24" s="8">
        <f t="shared" si="0"/>
        <v>33938922.400000006</v>
      </c>
      <c r="E24" s="9"/>
      <c r="F24" s="12"/>
      <c r="G24" s="6"/>
      <c r="H24" s="10"/>
      <c r="I24" s="10"/>
    </row>
    <row r="25" spans="2:9" ht="18.75" customHeight="1" x14ac:dyDescent="0.25">
      <c r="B25" s="7" t="s">
        <v>10</v>
      </c>
      <c r="C25" s="8">
        <v>90530811.170000017</v>
      </c>
      <c r="D25" s="8">
        <f t="shared" si="0"/>
        <v>90530811.170000017</v>
      </c>
      <c r="E25" s="9"/>
      <c r="G25" s="6"/>
      <c r="H25" s="10"/>
      <c r="I25" s="10"/>
    </row>
    <row r="26" spans="2:9" ht="18.75" customHeight="1" x14ac:dyDescent="0.25">
      <c r="B26" s="13" t="s">
        <v>11</v>
      </c>
      <c r="C26" s="14">
        <f>SUM(C14:C25)</f>
        <v>1504242547.0700002</v>
      </c>
      <c r="D26" s="14">
        <f>SUM(D14:D25)</f>
        <v>1504242547.0700002</v>
      </c>
      <c r="E26" s="15"/>
      <c r="F26" s="11"/>
      <c r="G26" s="11"/>
      <c r="H26" s="11"/>
      <c r="I26" s="11"/>
    </row>
    <row r="27" spans="2:9" ht="18.75" customHeight="1" x14ac:dyDescent="0.25">
      <c r="B27" s="33" t="s">
        <v>12</v>
      </c>
      <c r="C27" s="33"/>
      <c r="D27" s="33"/>
      <c r="E27" s="16"/>
      <c r="F27" s="17"/>
      <c r="G27" s="11"/>
      <c r="H27" s="11"/>
      <c r="I27" s="11"/>
    </row>
    <row r="28" spans="2:9" x14ac:dyDescent="0.25">
      <c r="B28" s="18"/>
      <c r="C28" s="19"/>
      <c r="D28" s="19"/>
      <c r="E28" s="9"/>
      <c r="F28" s="20"/>
      <c r="G28" s="20"/>
      <c r="H28" s="10"/>
      <c r="I28" s="11"/>
    </row>
    <row r="29" spans="2:9" x14ac:dyDescent="0.25">
      <c r="B29" s="18"/>
      <c r="C29" s="19"/>
      <c r="D29" s="19"/>
      <c r="E29" s="9"/>
      <c r="F29" s="6"/>
      <c r="G29" s="20"/>
      <c r="H29" s="10"/>
      <c r="I29" s="10"/>
    </row>
    <row r="30" spans="2:9" x14ac:dyDescent="0.25">
      <c r="B30" s="13" t="s">
        <v>13</v>
      </c>
      <c r="C30" s="34">
        <f>SUM(C28:C29)</f>
        <v>0</v>
      </c>
      <c r="D30" s="34">
        <f>SUM(D28:D29)</f>
        <v>0</v>
      </c>
      <c r="E30" s="15"/>
      <c r="F30" s="17"/>
      <c r="H30" s="21"/>
      <c r="I30" s="21"/>
    </row>
    <row r="31" spans="2:9" x14ac:dyDescent="0.25">
      <c r="B31" s="18"/>
      <c r="C31" s="22"/>
      <c r="D31" s="22"/>
      <c r="E31" s="23"/>
      <c r="H31" s="21"/>
      <c r="I31" s="21"/>
    </row>
    <row r="32" spans="2:9" ht="19.5" customHeight="1" x14ac:dyDescent="0.25">
      <c r="B32" s="24" t="s">
        <v>14</v>
      </c>
      <c r="C32" s="14">
        <f>C30+C26</f>
        <v>1504242547.0700002</v>
      </c>
      <c r="D32" s="14">
        <f>D30+D26</f>
        <v>1504242547.0700002</v>
      </c>
      <c r="E32" s="15"/>
      <c r="F32" s="17"/>
      <c r="G32" s="21"/>
      <c r="H32" s="21"/>
      <c r="I32" s="21"/>
    </row>
    <row r="33" spans="2:9" x14ac:dyDescent="0.25">
      <c r="C33" s="17"/>
      <c r="D33" s="17"/>
      <c r="H33" s="21"/>
      <c r="I33" s="25"/>
    </row>
    <row r="34" spans="2:9" ht="48" customHeight="1" x14ac:dyDescent="0.25">
      <c r="B34" s="28" t="s">
        <v>15</v>
      </c>
      <c r="C34" s="28"/>
      <c r="D34" s="28"/>
      <c r="E34" s="26"/>
    </row>
    <row r="35" spans="2:9" x14ac:dyDescent="0.25">
      <c r="C35" s="6"/>
      <c r="H35" s="21"/>
      <c r="I35" s="21"/>
    </row>
    <row r="36" spans="2:9" x14ac:dyDescent="0.25">
      <c r="C36" s="6"/>
    </row>
    <row r="37" spans="2:9" x14ac:dyDescent="0.25">
      <c r="C37" s="6"/>
    </row>
    <row r="38" spans="2:9" x14ac:dyDescent="0.25">
      <c r="C38" s="17"/>
    </row>
    <row r="39" spans="2:9" x14ac:dyDescent="0.25">
      <c r="C39" s="17"/>
    </row>
  </sheetData>
  <mergeCells count="7">
    <mergeCell ref="B34:D34"/>
    <mergeCell ref="B8:D8"/>
    <mergeCell ref="B9:D9"/>
    <mergeCell ref="B10:D10"/>
    <mergeCell ref="B13:D13"/>
    <mergeCell ref="B27:D27"/>
    <mergeCell ref="B11:D11"/>
  </mergeCells>
  <printOptions horizontalCentered="1"/>
  <pageMargins left="0.70866141732283472" right="0.70866141732283472"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FORMATOS PPTARIO interes</vt:lpstr>
      <vt:lpstr>'FORMATOS PPTARIO interes'!Área_de_impresión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Mireya L</dc:creator>
  <cp:lastModifiedBy>Leticia L. Jacinto Mendez</cp:lastModifiedBy>
  <cp:lastPrinted>2024-04-26T21:30:49Z</cp:lastPrinted>
  <dcterms:created xsi:type="dcterms:W3CDTF">2023-04-17T19:05:38Z</dcterms:created>
  <dcterms:modified xsi:type="dcterms:W3CDTF">2026-02-20T22:39:56Z</dcterms:modified>
</cp:coreProperties>
</file>